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 firstSheet="1" activeTab="1"/>
  </bookViews>
  <sheets>
    <sheet name="ΣΥΓΚΕΝΤΡΩΤΙΚΑ 2016-2018" sheetId="1" r:id="rId1"/>
    <sheet name="2017" sheetId="3" r:id="rId2"/>
    <sheet name="Sheet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F37" i="1" l="1"/>
  <c r="F25"/>
  <c r="F1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<sst xmlns="http://schemas.openxmlformats.org/spreadsheetml/2006/main" count="11" uniqueCount="11">
  <si>
    <t>ΜΗΝΑΣ</t>
  </si>
  <si>
    <t>ΕΙΔΙΚΟΣ ΛΟΓΑΡΙΑΣΜΟΣ  ΣΕ  ΕΚΑΤΟΜΜΥΡΙΑ  ΕΥΡΩ (ΤΟ   &lt;-&gt;  ΣΗΜΑΙΝΕΙ ΕΛΛΕΙΜΑ)</t>
  </si>
  <si>
    <t>ΜΕΣΗ ΟΡΙΑΚΗ ΤΙΜΗ ΣΥΣΤΗΜΑΤΟΣ  ΜΗΝΟΣ ΣΕ  E/MWh</t>
  </si>
  <si>
    <t xml:space="preserve">ΠΑΡΑΓΩΓΗ  ΑΠΕ  ΜΗΝΟΣ </t>
  </si>
  <si>
    <t>Eξοικονομήθηκαν  ΤΝ CO2</t>
  </si>
  <si>
    <t>ΣΥΝΟΛΑ ΤΝ CO2 ΑΝΑ ΕΤΟΣ</t>
  </si>
  <si>
    <t>HMEΡΟΜΗΝΙΑ</t>
  </si>
  <si>
    <t>ΟΡΙΑΚΗ ΤΙΜΗ ΣΥΣΤΗΜΑΤΟΣ (ΟΤΣ)</t>
  </si>
  <si>
    <t>ΠΑΡΑΓΩΓΗ ΑΠΕ</t>
  </si>
  <si>
    <t>ΠΟΣΟΣΤΟ ΤΗΣ  ΣΥΝΟΛΙΚΗΣ ΖΗΤΗΣΗΣ  ΠΟΥ  ΚΑΛΥΨΑΝ  ΟΙ ΑΠΕ  ΣΗΜΕΡΑ   </t>
  </si>
  <si>
    <t>ΔΗΛΩΣΗ ΦΟΡΤΙΟΥ ΣΥΜΠ. ΑΠΩΛΕΙΕΣ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</si>
</sst>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[$-409]mmm/yy;@"/>
    <numFmt numFmtId="166" formatCode="#,##0.000"/>
  </numFmts>
  <fonts count="4">
    <font>
      <sz val="11"/>
      <color theme="1"/>
      <name val="Calibri"/>
      <family val="2"/>
      <scheme val="minor"/>
    </font>
    <font>
      <b/>
      <sz val="10"/>
      <color theme="0"/>
      <name val="Arial"/>
      <family val="2"/>
      <charset val="161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3" fontId="0" fillId="0" borderId="0" xfId="0" applyNumberFormat="1"/>
    <xf numFmtId="0" fontId="3" fillId="0" borderId="2" xfId="1"/>
    <xf numFmtId="165" fontId="0" fillId="0" borderId="3" xfId="0" applyNumberFormat="1" applyBorder="1"/>
    <xf numFmtId="0" fontId="0" fillId="0" borderId="3" xfId="0" applyBorder="1"/>
    <xf numFmtId="3" fontId="0" fillId="0" borderId="3" xfId="0" applyNumberFormat="1" applyBorder="1"/>
    <xf numFmtId="164" fontId="0" fillId="0" borderId="3" xfId="0" applyNumberFormat="1" applyBorder="1"/>
    <xf numFmtId="1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10" fontId="0" fillId="0" borderId="0" xfId="0" applyNumberFormat="1"/>
    <xf numFmtId="166" fontId="0" fillId="0" borderId="0" xfId="0" applyNumberFormat="1"/>
  </cellXfs>
  <cellStyles count="2">
    <cellStyle name="Κανονικό" xfId="0" builtinId="0"/>
    <cellStyle name="Συνδεδεμένο κελί" xfId="1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workbookViewId="0">
      <selection activeCell="F2" sqref="F2"/>
    </sheetView>
  </sheetViews>
  <sheetFormatPr defaultRowHeight="15"/>
  <cols>
    <col min="1" max="1" width="19.140625" style="6" customWidth="1"/>
    <col min="2" max="2" width="24.140625" style="1" customWidth="1"/>
    <col min="3" max="3" width="19.140625" customWidth="1"/>
    <col min="4" max="4" width="16.140625" bestFit="1" customWidth="1"/>
    <col min="5" max="5" width="27.85546875" customWidth="1"/>
    <col min="6" max="6" width="15.5703125" customWidth="1"/>
  </cols>
  <sheetData>
    <row r="1" spans="1:45" s="4" customFormat="1" ht="5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>
      <c r="A2" s="6">
        <v>42370</v>
      </c>
      <c r="B2">
        <v>-41.89</v>
      </c>
      <c r="C2">
        <v>48.76</v>
      </c>
      <c r="D2" s="7">
        <v>640228</v>
      </c>
      <c r="E2">
        <f>D2*0.698825</f>
        <v>447407.3321</v>
      </c>
    </row>
    <row r="3" spans="1:45">
      <c r="A3" s="6">
        <v>42401</v>
      </c>
      <c r="B3">
        <v>-41.78</v>
      </c>
      <c r="C3">
        <v>43.92</v>
      </c>
      <c r="D3" s="7">
        <v>658688</v>
      </c>
      <c r="E3">
        <f t="shared" ref="E3:E22" si="0">D3*0.698825</f>
        <v>460307.64160000003</v>
      </c>
    </row>
    <row r="4" spans="1:45">
      <c r="A4" s="6">
        <v>42430</v>
      </c>
      <c r="B4">
        <v>-52.76</v>
      </c>
      <c r="C4">
        <v>40.78</v>
      </c>
      <c r="D4" s="7">
        <v>752534</v>
      </c>
      <c r="E4">
        <f t="shared" si="0"/>
        <v>525889.57255000004</v>
      </c>
    </row>
    <row r="5" spans="1:45">
      <c r="A5" s="6">
        <v>42461</v>
      </c>
      <c r="B5">
        <v>-92.06</v>
      </c>
      <c r="C5">
        <v>38.97</v>
      </c>
      <c r="D5" s="7">
        <v>770931</v>
      </c>
      <c r="E5">
        <f t="shared" si="0"/>
        <v>538745.85607500002</v>
      </c>
    </row>
    <row r="6" spans="1:45">
      <c r="A6" s="6">
        <v>42491</v>
      </c>
      <c r="B6">
        <v>-134.01</v>
      </c>
      <c r="C6">
        <v>41.25</v>
      </c>
      <c r="D6" s="7">
        <v>752474</v>
      </c>
      <c r="E6">
        <f t="shared" si="0"/>
        <v>525847.64305000007</v>
      </c>
    </row>
    <row r="7" spans="1:45">
      <c r="A7" s="6">
        <v>42522</v>
      </c>
      <c r="B7">
        <v>-179.59</v>
      </c>
      <c r="C7">
        <v>41.31</v>
      </c>
      <c r="D7" s="7">
        <v>754422</v>
      </c>
      <c r="E7">
        <f>D7*0.698825</f>
        <v>527208.95415000001</v>
      </c>
    </row>
    <row r="8" spans="1:45">
      <c r="A8" s="6">
        <v>42552</v>
      </c>
      <c r="B8">
        <v>-205.75</v>
      </c>
      <c r="C8">
        <v>42.6</v>
      </c>
      <c r="D8" s="7">
        <v>808589</v>
      </c>
      <c r="E8">
        <f t="shared" si="0"/>
        <v>565062.207925</v>
      </c>
    </row>
    <row r="9" spans="1:45">
      <c r="A9" s="6">
        <v>42583</v>
      </c>
      <c r="B9">
        <v>-248.7</v>
      </c>
      <c r="C9">
        <v>39.07</v>
      </c>
      <c r="D9" s="7">
        <v>865489</v>
      </c>
      <c r="E9">
        <f t="shared" si="0"/>
        <v>604825.35042500007</v>
      </c>
    </row>
    <row r="10" spans="1:45">
      <c r="A10" s="6">
        <v>42614</v>
      </c>
      <c r="B10">
        <v>-278.07</v>
      </c>
      <c r="C10">
        <v>39.94</v>
      </c>
      <c r="D10" s="7">
        <v>656264</v>
      </c>
      <c r="E10">
        <f t="shared" si="0"/>
        <v>458613.68979999999</v>
      </c>
    </row>
    <row r="11" spans="1:45">
      <c r="A11" s="6">
        <v>42644</v>
      </c>
      <c r="B11">
        <v>-284.54000000000002</v>
      </c>
      <c r="C11">
        <v>43.17</v>
      </c>
      <c r="D11" s="7">
        <v>657274</v>
      </c>
      <c r="E11">
        <f t="shared" si="0"/>
        <v>459319.50305</v>
      </c>
    </row>
    <row r="12" spans="1:45">
      <c r="A12" s="6">
        <v>42675</v>
      </c>
      <c r="B12">
        <v>-270.76</v>
      </c>
      <c r="C12">
        <v>43.11</v>
      </c>
      <c r="D12" s="7">
        <v>681737</v>
      </c>
      <c r="E12">
        <f t="shared" si="0"/>
        <v>476414.85902500001</v>
      </c>
    </row>
    <row r="13" spans="1:45" ht="15.75" thickBot="1">
      <c r="A13" s="9">
        <v>42705</v>
      </c>
      <c r="B13" s="10">
        <v>-241.68</v>
      </c>
      <c r="C13" s="10">
        <v>51.09</v>
      </c>
      <c r="D13" s="11">
        <v>743450</v>
      </c>
      <c r="E13" s="10">
        <f t="shared" si="0"/>
        <v>519541.44625000004</v>
      </c>
      <c r="F13" s="8">
        <f>SUM(E2:E13)</f>
        <v>6109184.0560000008</v>
      </c>
    </row>
    <row r="14" spans="1:45" ht="15.75" thickTop="1">
      <c r="A14" s="6">
        <v>42736</v>
      </c>
      <c r="B14">
        <v>-141.97</v>
      </c>
      <c r="C14">
        <v>74.599999999999994</v>
      </c>
      <c r="D14" s="7">
        <v>675217</v>
      </c>
      <c r="E14">
        <f t="shared" si="0"/>
        <v>471858.52002500003</v>
      </c>
    </row>
    <row r="15" spans="1:45">
      <c r="A15" s="6">
        <v>42767</v>
      </c>
      <c r="B15">
        <v>-86.5</v>
      </c>
      <c r="C15">
        <v>56.22</v>
      </c>
      <c r="D15" s="7">
        <v>674829</v>
      </c>
      <c r="E15">
        <f t="shared" si="0"/>
        <v>471587.375925</v>
      </c>
    </row>
    <row r="16" spans="1:45">
      <c r="A16" s="6">
        <v>42795</v>
      </c>
      <c r="B16">
        <v>-124.14</v>
      </c>
      <c r="C16">
        <v>46.222000000000001</v>
      </c>
      <c r="D16" s="7">
        <v>807046</v>
      </c>
      <c r="E16">
        <f t="shared" si="0"/>
        <v>563983.92095000006</v>
      </c>
    </row>
    <row r="17" spans="1:6">
      <c r="A17" s="6">
        <v>42826</v>
      </c>
      <c r="B17">
        <v>-109.49</v>
      </c>
      <c r="C17">
        <v>44.57</v>
      </c>
      <c r="D17" s="7">
        <v>716203</v>
      </c>
      <c r="E17">
        <f t="shared" si="0"/>
        <v>500500.56147499999</v>
      </c>
    </row>
    <row r="18" spans="1:6">
      <c r="A18" s="6">
        <v>42856</v>
      </c>
      <c r="B18">
        <v>-129.87</v>
      </c>
      <c r="C18">
        <v>45.73</v>
      </c>
      <c r="D18" s="7">
        <v>839192</v>
      </c>
      <c r="E18">
        <f t="shared" si="0"/>
        <v>586448.34940000006</v>
      </c>
    </row>
    <row r="19" spans="1:6">
      <c r="A19" s="6">
        <v>42887</v>
      </c>
      <c r="B19">
        <v>-98.24</v>
      </c>
      <c r="C19">
        <v>51.32</v>
      </c>
      <c r="D19" s="7">
        <v>627495</v>
      </c>
      <c r="E19">
        <f t="shared" si="0"/>
        <v>438509.19337500003</v>
      </c>
    </row>
    <row r="20" spans="1:6">
      <c r="A20" s="6">
        <v>42917</v>
      </c>
      <c r="B20">
        <v>-110.66</v>
      </c>
      <c r="C20">
        <v>52.54</v>
      </c>
      <c r="D20" s="7">
        <v>871484</v>
      </c>
      <c r="E20">
        <f t="shared" si="0"/>
        <v>609014.80630000005</v>
      </c>
    </row>
    <row r="21" spans="1:6">
      <c r="A21" s="6">
        <v>42948</v>
      </c>
      <c r="C21">
        <v>50.57</v>
      </c>
      <c r="D21" s="7">
        <v>1041338</v>
      </c>
      <c r="E21">
        <f t="shared" si="0"/>
        <v>727713.02785000007</v>
      </c>
    </row>
    <row r="22" spans="1:6">
      <c r="A22" s="6">
        <v>42979</v>
      </c>
      <c r="C22">
        <v>53.064999999999998</v>
      </c>
      <c r="D22" s="7">
        <v>700595</v>
      </c>
      <c r="E22">
        <f t="shared" si="0"/>
        <v>489593.30087500002</v>
      </c>
    </row>
    <row r="23" spans="1:6">
      <c r="A23" s="6">
        <v>43009</v>
      </c>
    </row>
    <row r="24" spans="1:6">
      <c r="A24" s="6">
        <v>43040</v>
      </c>
    </row>
    <row r="25" spans="1:6" ht="15.75" thickBot="1">
      <c r="A25" s="9">
        <v>43070</v>
      </c>
      <c r="B25" s="12"/>
      <c r="C25" s="10"/>
      <c r="D25" s="10"/>
      <c r="E25" s="10"/>
      <c r="F25" s="8">
        <f>SUM(E14:E25)</f>
        <v>4859209.056175</v>
      </c>
    </row>
    <row r="26" spans="1:6" ht="15.75" thickTop="1">
      <c r="A26" s="6">
        <v>43101</v>
      </c>
    </row>
    <row r="27" spans="1:6">
      <c r="A27" s="6">
        <v>43132</v>
      </c>
    </row>
    <row r="28" spans="1:6">
      <c r="A28" s="6">
        <v>43160</v>
      </c>
    </row>
    <row r="29" spans="1:6">
      <c r="A29" s="6">
        <v>43191</v>
      </c>
    </row>
    <row r="30" spans="1:6">
      <c r="A30" s="6">
        <v>43221</v>
      </c>
    </row>
    <row r="31" spans="1:6">
      <c r="A31" s="6">
        <v>43252</v>
      </c>
    </row>
    <row r="32" spans="1:6">
      <c r="A32" s="6">
        <v>43282</v>
      </c>
    </row>
    <row r="33" spans="1:6">
      <c r="A33" s="6">
        <v>43313</v>
      </c>
    </row>
    <row r="34" spans="1:6">
      <c r="A34" s="6">
        <v>43344</v>
      </c>
    </row>
    <row r="35" spans="1:6">
      <c r="A35" s="6">
        <v>43374</v>
      </c>
    </row>
    <row r="36" spans="1:6">
      <c r="A36" s="6">
        <v>43405</v>
      </c>
    </row>
    <row r="37" spans="1:6" ht="15.75" thickBot="1">
      <c r="A37" s="9">
        <v>43435</v>
      </c>
      <c r="B37" s="12"/>
      <c r="C37" s="10"/>
      <c r="D37" s="10"/>
      <c r="E37" s="10"/>
      <c r="F37" s="8">
        <f>SUM(E26:E37)</f>
        <v>0</v>
      </c>
    </row>
    <row r="38" spans="1:6" ht="15.75" thickTop="1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8"/>
  <sheetViews>
    <sheetView tabSelected="1" topLeftCell="A21" workbookViewId="0">
      <selection activeCell="F18" sqref="F18"/>
    </sheetView>
  </sheetViews>
  <sheetFormatPr defaultRowHeight="15"/>
  <cols>
    <col min="1" max="1" width="15.5703125" customWidth="1"/>
    <col min="2" max="2" width="19.5703125" style="1" customWidth="1"/>
    <col min="3" max="3" width="14.5703125" style="7" bestFit="1" customWidth="1"/>
    <col min="4" max="4" width="23.42578125" style="16" customWidth="1"/>
    <col min="5" max="5" width="21.85546875" style="15" customWidth="1"/>
  </cols>
  <sheetData>
    <row r="1" spans="1:49" s="4" customFormat="1" ht="51">
      <c r="A1" s="2" t="s">
        <v>6</v>
      </c>
      <c r="B1" s="2" t="s">
        <v>7</v>
      </c>
      <c r="C1" s="2" t="s">
        <v>8</v>
      </c>
      <c r="D1" s="2" t="s">
        <v>10</v>
      </c>
      <c r="E1" s="13" t="s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>
      <c r="A2" s="14">
        <v>43058</v>
      </c>
      <c r="B2" s="1">
        <v>49.262999999999998</v>
      </c>
      <c r="C2" s="7">
        <v>19388</v>
      </c>
      <c r="D2" s="7">
        <v>123835.82845374411</v>
      </c>
      <c r="E2" s="15">
        <f>C2/D2</f>
        <v>0.15656212133503772</v>
      </c>
    </row>
    <row r="3" spans="1:49">
      <c r="A3" s="14">
        <v>43059</v>
      </c>
      <c r="B3" s="1">
        <v>53.710999999999999</v>
      </c>
      <c r="C3" s="7">
        <v>32034</v>
      </c>
      <c r="D3" s="7">
        <v>141639</v>
      </c>
      <c r="E3" s="15">
        <f t="shared" ref="E3:E39" si="0">C3/D3</f>
        <v>0.2261665219325186</v>
      </c>
    </row>
    <row r="4" spans="1:49">
      <c r="A4" s="14">
        <v>43060</v>
      </c>
      <c r="B4" s="1">
        <v>70.153999999999996</v>
      </c>
      <c r="C4" s="7">
        <v>22357</v>
      </c>
      <c r="D4" s="7">
        <v>146629</v>
      </c>
      <c r="E4" s="15">
        <f t="shared" si="0"/>
        <v>0.15247324881162663</v>
      </c>
    </row>
    <row r="5" spans="1:49">
      <c r="A5" s="14">
        <v>43061</v>
      </c>
      <c r="B5" s="1">
        <v>80.798000000000002</v>
      </c>
      <c r="C5" s="7">
        <v>17299</v>
      </c>
      <c r="D5" s="7">
        <v>148036</v>
      </c>
      <c r="E5" s="15">
        <f t="shared" si="0"/>
        <v>0.11685671052987111</v>
      </c>
    </row>
    <row r="6" spans="1:49">
      <c r="A6" s="14">
        <v>43062</v>
      </c>
      <c r="B6" s="1">
        <v>88.12</v>
      </c>
      <c r="C6" s="7">
        <v>14677</v>
      </c>
      <c r="D6" s="7">
        <v>148068</v>
      </c>
      <c r="E6" s="15">
        <f t="shared" si="0"/>
        <v>9.9123375746278733E-2</v>
      </c>
    </row>
    <row r="7" spans="1:49">
      <c r="A7" s="14">
        <v>43063</v>
      </c>
      <c r="B7" s="1">
        <v>88.387</v>
      </c>
      <c r="C7" s="7">
        <v>12289</v>
      </c>
      <c r="D7" s="7">
        <v>147623</v>
      </c>
      <c r="E7" s="15">
        <f t="shared" si="0"/>
        <v>8.3245835676012542E-2</v>
      </c>
    </row>
    <row r="8" spans="1:49">
      <c r="A8" s="14">
        <v>43064</v>
      </c>
      <c r="B8" s="1">
        <v>76.423000000000002</v>
      </c>
      <c r="C8" s="7">
        <v>9182</v>
      </c>
      <c r="D8" s="7">
        <v>140875</v>
      </c>
      <c r="E8" s="15">
        <f t="shared" si="0"/>
        <v>6.5178349600709853E-2</v>
      </c>
    </row>
    <row r="9" spans="1:49">
      <c r="A9" s="14">
        <v>43065</v>
      </c>
      <c r="B9" s="1">
        <v>54.468000000000004</v>
      </c>
      <c r="C9" s="7">
        <v>18561</v>
      </c>
      <c r="D9" s="7">
        <v>132353</v>
      </c>
      <c r="E9" s="15">
        <f t="shared" si="0"/>
        <v>0.14023860433839808</v>
      </c>
    </row>
    <row r="10" spans="1:49">
      <c r="A10" s="14">
        <v>43066</v>
      </c>
      <c r="B10" s="1">
        <v>81.236999999999995</v>
      </c>
      <c r="C10" s="7">
        <v>27500</v>
      </c>
      <c r="D10" s="7">
        <v>145233</v>
      </c>
      <c r="E10" s="15">
        <f t="shared" si="0"/>
        <v>0.18935090509732636</v>
      </c>
    </row>
    <row r="11" spans="1:49">
      <c r="A11" s="14">
        <v>43067</v>
      </c>
      <c r="B11" s="1">
        <v>85.070999999999998</v>
      </c>
      <c r="C11" s="7">
        <v>20300</v>
      </c>
      <c r="D11" s="7">
        <v>152140</v>
      </c>
      <c r="E11" s="15">
        <f t="shared" si="0"/>
        <v>0.13342973576968581</v>
      </c>
    </row>
    <row r="12" spans="1:49">
      <c r="A12" s="14">
        <v>43068</v>
      </c>
      <c r="B12" s="1">
        <v>99.997</v>
      </c>
      <c r="C12" s="7">
        <v>23207</v>
      </c>
      <c r="D12" s="7">
        <v>155550</v>
      </c>
      <c r="E12" s="15">
        <f t="shared" si="0"/>
        <v>0.14919318547090968</v>
      </c>
    </row>
    <row r="13" spans="1:49">
      <c r="A13" s="14">
        <v>43069</v>
      </c>
      <c r="B13" s="1">
        <v>75.195999999999998</v>
      </c>
      <c r="C13" s="7">
        <v>38571</v>
      </c>
      <c r="D13" s="7">
        <v>152016</v>
      </c>
      <c r="E13" s="15">
        <f t="shared" si="0"/>
        <v>0.25372987053994317</v>
      </c>
    </row>
    <row r="14" spans="1:49">
      <c r="A14" s="14">
        <v>43070</v>
      </c>
      <c r="B14" s="1">
        <v>74.67</v>
      </c>
      <c r="C14" s="7">
        <v>42513</v>
      </c>
      <c r="D14" s="7">
        <v>149270</v>
      </c>
      <c r="E14" s="15">
        <f t="shared" si="0"/>
        <v>0.28480605613988075</v>
      </c>
    </row>
    <row r="15" spans="1:49">
      <c r="A15" s="14">
        <v>43071</v>
      </c>
      <c r="B15" s="1">
        <v>51.103000000000002</v>
      </c>
      <c r="C15" s="7">
        <v>37710</v>
      </c>
      <c r="D15" s="7">
        <v>139850</v>
      </c>
      <c r="E15" s="15">
        <f t="shared" si="0"/>
        <v>0.26964604933857705</v>
      </c>
    </row>
    <row r="16" spans="1:49">
      <c r="A16" s="14">
        <v>43072</v>
      </c>
      <c r="B16" s="1">
        <v>40.070999999999998</v>
      </c>
      <c r="C16" s="7">
        <v>38740</v>
      </c>
      <c r="D16" s="7">
        <v>130075</v>
      </c>
      <c r="E16" s="15">
        <f t="shared" si="0"/>
        <v>0.29782817605227752</v>
      </c>
    </row>
    <row r="17" spans="1:5">
      <c r="A17" s="14">
        <v>43073</v>
      </c>
      <c r="B17" s="1">
        <v>56.392000000000003</v>
      </c>
      <c r="C17" s="7">
        <v>23652</v>
      </c>
      <c r="D17" s="7">
        <v>141754</v>
      </c>
      <c r="E17" s="15">
        <f t="shared" si="0"/>
        <v>0.16685243449920284</v>
      </c>
    </row>
    <row r="18" spans="1:5">
      <c r="A18" s="14">
        <v>43074</v>
      </c>
      <c r="B18" s="1">
        <v>55.912999999999997</v>
      </c>
      <c r="C18" s="7">
        <v>29779</v>
      </c>
      <c r="D18" s="7">
        <v>151435</v>
      </c>
      <c r="E18" s="15">
        <f t="shared" si="0"/>
        <v>0.19664542543005251</v>
      </c>
    </row>
    <row r="19" spans="1:5">
      <c r="A19" s="14">
        <v>43075</v>
      </c>
      <c r="B19" s="1">
        <v>57.97</v>
      </c>
      <c r="C19" s="7">
        <v>27635</v>
      </c>
      <c r="D19" s="7">
        <v>153533</v>
      </c>
      <c r="E19" s="15">
        <f t="shared" si="0"/>
        <v>0.17999387753772805</v>
      </c>
    </row>
    <row r="20" spans="1:5">
      <c r="A20" s="14">
        <v>43076</v>
      </c>
      <c r="B20" s="1">
        <v>62.991</v>
      </c>
      <c r="C20" s="7">
        <v>17292</v>
      </c>
      <c r="D20" s="7">
        <v>156888</v>
      </c>
      <c r="E20" s="15">
        <f t="shared" si="0"/>
        <v>0.11021875478048035</v>
      </c>
    </row>
    <row r="21" spans="1:5">
      <c r="A21" s="14">
        <v>43077</v>
      </c>
      <c r="B21" s="1">
        <v>60.834000000000003</v>
      </c>
      <c r="C21" s="7">
        <v>24454</v>
      </c>
      <c r="D21" s="7">
        <v>155614</v>
      </c>
      <c r="E21" s="15">
        <f t="shared" si="0"/>
        <v>0.1571452440011824</v>
      </c>
    </row>
    <row r="22" spans="1:5">
      <c r="A22" s="14">
        <v>43078</v>
      </c>
      <c r="B22" s="1">
        <v>54.087000000000003</v>
      </c>
      <c r="C22" s="7">
        <v>37634</v>
      </c>
      <c r="D22" s="7">
        <v>149029</v>
      </c>
      <c r="E22" s="15">
        <f t="shared" si="0"/>
        <v>0.25252803145696473</v>
      </c>
    </row>
    <row r="23" spans="1:5">
      <c r="A23" s="14">
        <v>43079</v>
      </c>
      <c r="B23" s="1">
        <v>52.738</v>
      </c>
      <c r="C23" s="7">
        <v>32418</v>
      </c>
      <c r="D23" s="7">
        <v>141765</v>
      </c>
      <c r="E23" s="15">
        <f t="shared" si="0"/>
        <v>0.22867421436884985</v>
      </c>
    </row>
    <row r="24" spans="1:5">
      <c r="A24" s="14">
        <v>43080</v>
      </c>
      <c r="B24" s="1">
        <v>56.67</v>
      </c>
      <c r="C24" s="7">
        <v>24813</v>
      </c>
      <c r="D24" s="7">
        <v>154142</v>
      </c>
      <c r="E24" s="15">
        <f t="shared" si="0"/>
        <v>0.16097494518041805</v>
      </c>
    </row>
    <row r="25" spans="1:5">
      <c r="A25" s="14">
        <v>43081</v>
      </c>
      <c r="B25" s="1">
        <v>56.51</v>
      </c>
      <c r="C25" s="7">
        <v>23027</v>
      </c>
      <c r="D25" s="7">
        <v>156644</v>
      </c>
      <c r="E25" s="15">
        <f t="shared" si="0"/>
        <v>0.14700211945558081</v>
      </c>
    </row>
    <row r="26" spans="1:5">
      <c r="A26" s="14">
        <v>43082</v>
      </c>
      <c r="B26" s="1">
        <v>59.671999999999997</v>
      </c>
      <c r="C26" s="7">
        <v>24071</v>
      </c>
      <c r="D26" s="7">
        <v>153597</v>
      </c>
      <c r="E26" s="15">
        <f t="shared" si="0"/>
        <v>0.15671530042904483</v>
      </c>
    </row>
    <row r="27" spans="1:5">
      <c r="A27" s="14">
        <v>43083</v>
      </c>
      <c r="B27" s="1">
        <v>53.627000000000002</v>
      </c>
      <c r="C27" s="7">
        <v>31088</v>
      </c>
      <c r="D27" s="7">
        <v>151039</v>
      </c>
      <c r="E27" s="15">
        <f t="shared" si="0"/>
        <v>0.20582763392236442</v>
      </c>
    </row>
    <row r="28" spans="1:5">
      <c r="A28" s="14">
        <v>43084</v>
      </c>
      <c r="B28" s="1">
        <v>61.694000000000003</v>
      </c>
      <c r="C28" s="7">
        <v>30296</v>
      </c>
      <c r="D28" s="7">
        <v>147759</v>
      </c>
      <c r="E28" s="15">
        <f t="shared" si="0"/>
        <v>0.20503657983608445</v>
      </c>
    </row>
    <row r="29" spans="1:5">
      <c r="A29" s="14">
        <v>43085</v>
      </c>
      <c r="B29" s="1">
        <v>52.587000000000003</v>
      </c>
      <c r="C29" s="7">
        <v>40387</v>
      </c>
      <c r="D29" s="7">
        <v>140564</v>
      </c>
      <c r="E29" s="15">
        <f t="shared" si="0"/>
        <v>0.28732107794314332</v>
      </c>
    </row>
    <row r="30" spans="1:5">
      <c r="A30" s="14">
        <v>43086</v>
      </c>
      <c r="B30" s="1">
        <v>55.581000000000003</v>
      </c>
      <c r="C30" s="7">
        <v>30631</v>
      </c>
      <c r="D30" s="7">
        <v>131847</v>
      </c>
      <c r="E30" s="15">
        <f t="shared" si="0"/>
        <v>0.232322312983989</v>
      </c>
    </row>
    <row r="31" spans="1:5">
      <c r="A31" s="14">
        <v>43087</v>
      </c>
      <c r="B31" s="1">
        <v>62.991</v>
      </c>
      <c r="C31" s="7">
        <v>20427</v>
      </c>
      <c r="D31" s="7">
        <v>152532</v>
      </c>
      <c r="E31" s="15">
        <f t="shared" si="0"/>
        <v>0.13391943985524349</v>
      </c>
    </row>
    <row r="32" spans="1:5">
      <c r="A32" s="14">
        <v>43088</v>
      </c>
      <c r="B32" s="1">
        <v>66.67</v>
      </c>
      <c r="C32" s="7">
        <v>21474</v>
      </c>
      <c r="D32" s="7">
        <v>162477</v>
      </c>
      <c r="E32" s="15">
        <f t="shared" si="0"/>
        <v>0.13216639893646484</v>
      </c>
    </row>
    <row r="33" spans="1:5">
      <c r="A33" s="14">
        <v>43089</v>
      </c>
      <c r="B33" s="1">
        <v>61.155999999999999</v>
      </c>
      <c r="C33" s="7">
        <v>23108</v>
      </c>
      <c r="D33" s="7">
        <v>167163</v>
      </c>
      <c r="E33" s="15">
        <f t="shared" si="0"/>
        <v>0.13823633220270035</v>
      </c>
    </row>
    <row r="34" spans="1:5">
      <c r="A34" s="14">
        <v>43090</v>
      </c>
      <c r="B34" s="1">
        <v>56.368000000000002</v>
      </c>
      <c r="C34" s="7">
        <v>28426</v>
      </c>
      <c r="D34" s="7">
        <v>169434</v>
      </c>
      <c r="E34" s="15">
        <f t="shared" si="0"/>
        <v>0.16777034125382154</v>
      </c>
    </row>
    <row r="35" spans="1:5">
      <c r="A35" s="14">
        <v>43091</v>
      </c>
      <c r="B35" s="1">
        <v>54.057000000000002</v>
      </c>
      <c r="C35" s="7">
        <v>41181</v>
      </c>
      <c r="D35" s="7">
        <v>171457</v>
      </c>
      <c r="E35" s="15">
        <f t="shared" si="0"/>
        <v>0.24018266970727353</v>
      </c>
    </row>
    <row r="36" spans="1:5">
      <c r="A36" s="14">
        <v>43092</v>
      </c>
      <c r="B36" s="1">
        <v>53.524999999999999</v>
      </c>
      <c r="C36" s="7">
        <v>39337</v>
      </c>
      <c r="D36" s="7">
        <v>162922</v>
      </c>
      <c r="E36" s="15">
        <f t="shared" si="0"/>
        <v>0.24144682731613901</v>
      </c>
    </row>
    <row r="37" spans="1:5">
      <c r="A37" s="14">
        <v>43093</v>
      </c>
      <c r="B37" s="1">
        <v>55.429000000000002</v>
      </c>
      <c r="C37" s="7">
        <v>25320</v>
      </c>
      <c r="D37" s="7">
        <v>151821</v>
      </c>
      <c r="E37" s="15">
        <f t="shared" si="0"/>
        <v>0.16677534728397259</v>
      </c>
    </row>
    <row r="38" spans="1:5">
      <c r="A38" s="14">
        <v>43094</v>
      </c>
      <c r="B38" s="1">
        <v>53.463999999999999</v>
      </c>
      <c r="C38" s="7">
        <v>15833</v>
      </c>
      <c r="D38" s="7">
        <v>134818</v>
      </c>
      <c r="E38" s="15">
        <f t="shared" si="0"/>
        <v>0.11743980774080612</v>
      </c>
    </row>
    <row r="39" spans="1:5">
      <c r="A39" s="14">
        <v>43095</v>
      </c>
      <c r="B39" s="1">
        <v>52.061999999999998</v>
      </c>
      <c r="C39" s="7">
        <v>20992</v>
      </c>
      <c r="D39" s="7">
        <v>133187</v>
      </c>
      <c r="E39" s="15">
        <f t="shared" si="0"/>
        <v>0.15761298024581979</v>
      </c>
    </row>
    <row r="40" spans="1:5">
      <c r="A40" s="14">
        <v>43096</v>
      </c>
      <c r="D40" s="7"/>
    </row>
    <row r="41" spans="1:5">
      <c r="A41" s="14"/>
      <c r="D41" s="7"/>
    </row>
    <row r="42" spans="1:5">
      <c r="A42" s="14"/>
      <c r="D42" s="7"/>
    </row>
    <row r="43" spans="1:5">
      <c r="A43" s="14"/>
      <c r="D43" s="7"/>
    </row>
    <row r="44" spans="1:5">
      <c r="A44" s="14"/>
      <c r="D44" s="7"/>
    </row>
    <row r="45" spans="1:5">
      <c r="A45" s="14"/>
    </row>
    <row r="46" spans="1:5">
      <c r="A46" s="14"/>
    </row>
    <row r="47" spans="1:5">
      <c r="A47" s="14"/>
    </row>
    <row r="48" spans="1:5">
      <c r="A48" s="14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ΣΥΓΚΕΝΤΡΩΤΙΚΑ 2016-2018</vt:lpstr>
      <vt:lpstr>2017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2017-11-19T10:16:06Z</dcterms:created>
  <dcterms:modified xsi:type="dcterms:W3CDTF">2017-12-28T11:24:15Z</dcterms:modified>
</cp:coreProperties>
</file>